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9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<sst xmlns="http://schemas.openxmlformats.org/spreadsheetml/2006/main" count="229" uniqueCount="133">
  <si>
    <t>UNIT OF
MEASURE</t>
  </si>
  <si>
    <t>UNIT
COST</t>
  </si>
  <si>
    <t>EXTENDED
COST</t>
  </si>
  <si>
    <t>QTY
RECEIVED</t>
  </si>
  <si>
    <t>TOTAL
COST</t>
  </si>
  <si>
    <t>CENTRAL OFFICE USE</t>
  </si>
  <si>
    <t>Black</t>
  </si>
  <si>
    <t>Dozen</t>
  </si>
  <si>
    <t>Blue</t>
  </si>
  <si>
    <t>Red</t>
  </si>
  <si>
    <t>Green</t>
  </si>
  <si>
    <t>25" x 500'</t>
  </si>
  <si>
    <t>Roll</t>
  </si>
  <si>
    <t>8.5" x 11"</t>
  </si>
  <si>
    <t>24" x 32"</t>
  </si>
  <si>
    <t>9" x 12"</t>
  </si>
  <si>
    <t>Case/8 pack</t>
  </si>
  <si>
    <t>Assorted</t>
  </si>
  <si>
    <t>Brown</t>
  </si>
  <si>
    <t>Gray</t>
  </si>
  <si>
    <t>Orange</t>
  </si>
  <si>
    <t>Pink</t>
  </si>
  <si>
    <t>Purple</t>
  </si>
  <si>
    <t>White</t>
  </si>
  <si>
    <t>Yellow</t>
  </si>
  <si>
    <t>Pkg/50 Sheets</t>
  </si>
  <si>
    <t>36" x 1,000'</t>
  </si>
  <si>
    <t>Sheet</t>
  </si>
  <si>
    <t>22" x 28"</t>
  </si>
  <si>
    <t>Box (100)</t>
  </si>
  <si>
    <t>Each</t>
  </si>
  <si>
    <t>Box</t>
  </si>
  <si>
    <t>3" x 5"</t>
  </si>
  <si>
    <t>Pkg. (100)</t>
  </si>
  <si>
    <t>4" x 6"</t>
  </si>
  <si>
    <t>12-week</t>
  </si>
  <si>
    <t>#2</t>
  </si>
  <si>
    <t>Regular</t>
  </si>
  <si>
    <t>Box of 8</t>
  </si>
  <si>
    <t>Box of 16</t>
  </si>
  <si>
    <t>Jumbo</t>
  </si>
  <si>
    <t>Chalk</t>
  </si>
  <si>
    <t>Child-safe</t>
  </si>
  <si>
    <t>Standard</t>
  </si>
  <si>
    <t>Box (5000)</t>
  </si>
  <si>
    <t>.75"</t>
  </si>
  <si>
    <t>1" x 60 yds.</t>
  </si>
  <si>
    <t>RECEIVED BY_________________________________</t>
  </si>
  <si>
    <t>ITEM/
DESCRIPTION</t>
  </si>
  <si>
    <t>SIZE/
MODEL</t>
  </si>
  <si>
    <t>CR AMOUNT:</t>
  </si>
  <si>
    <t>VOUCHER NUMBER</t>
  </si>
  <si>
    <t>DATE</t>
  </si>
  <si>
    <t>CENTRAL OFFICE USE ONLY</t>
  </si>
  <si>
    <t>AUTHORIZED SIGNATURE</t>
  </si>
  <si>
    <t>GRAND TOTAL</t>
  </si>
  <si>
    <t>ORG</t>
  </si>
  <si>
    <t>FACILITY NAME</t>
  </si>
  <si>
    <t>REQUISITION #</t>
  </si>
  <si>
    <t>OBJECT</t>
  </si>
  <si>
    <t>DR AMOUNT</t>
  </si>
  <si>
    <t>PO#:</t>
  </si>
  <si>
    <t>APPROVED:</t>
  </si>
  <si>
    <t>COLQUITT COUNTY BOARD OF EDUCATION</t>
  </si>
  <si>
    <t>8.5" X 14"</t>
  </si>
  <si>
    <t>Ream</t>
  </si>
  <si>
    <t xml:space="preserve">                             plain</t>
  </si>
  <si>
    <t xml:space="preserve">                             ruled</t>
  </si>
  <si>
    <t xml:space="preserve">                 Masking</t>
  </si>
  <si>
    <t xml:space="preserve"> </t>
  </si>
  <si>
    <t>E  80102500  561070</t>
  </si>
  <si>
    <t>Loose Leaf</t>
  </si>
  <si>
    <t>1"</t>
  </si>
  <si>
    <t>2"</t>
  </si>
  <si>
    <t>Clear</t>
  </si>
  <si>
    <t>Pack (5)</t>
  </si>
  <si>
    <t>100 Pages</t>
  </si>
  <si>
    <t>36 x 48</t>
  </si>
  <si>
    <t>10.5" x 8"</t>
  </si>
  <si>
    <t>Manila</t>
  </si>
  <si>
    <t>Pack (100)</t>
  </si>
  <si>
    <t>white, 3 x 24</t>
  </si>
  <si>
    <t>GRAND TTL</t>
  </si>
  <si>
    <t>Case/10 rm</t>
  </si>
  <si>
    <t>W/Fasteners</t>
  </si>
  <si>
    <t>ORDERING</t>
  </si>
  <si>
    <t>25/box</t>
  </si>
  <si>
    <t>Primary</t>
  </si>
  <si>
    <t xml:space="preserve">      w/eraser</t>
  </si>
  <si>
    <t xml:space="preserve">      w/no eraser</t>
  </si>
  <si>
    <t>Pack/2</t>
  </si>
  <si>
    <t>Blue, medium</t>
  </si>
  <si>
    <t xml:space="preserve">6 period </t>
  </si>
  <si>
    <t>planner</t>
  </si>
  <si>
    <t>Ctn/12 each</t>
  </si>
  <si>
    <t>Pack/24 each</t>
  </si>
  <si>
    <t xml:space="preserve">Ctn/10 reams </t>
  </si>
  <si>
    <t>`</t>
  </si>
  <si>
    <t xml:space="preserve">  </t>
  </si>
  <si>
    <t>Box/2 Rolls</t>
  </si>
  <si>
    <t>APPROVED BY: Jeremy Jones,  CFO</t>
  </si>
  <si>
    <t xml:space="preserve">SUPPLY ORDER FORM--FY24 </t>
  </si>
  <si>
    <t>1.  Laminating Film</t>
  </si>
  <si>
    <t>2.  Paper:  xerographic</t>
  </si>
  <si>
    <t>3.  Chart Paper,25 sheet</t>
  </si>
  <si>
    <t>4.  Manila Draw. Paper</t>
  </si>
  <si>
    <t>5.  Construction Paper</t>
  </si>
  <si>
    <t>6.  Butcher Paper</t>
  </si>
  <si>
    <t>7.  Posterboard</t>
  </si>
  <si>
    <t>8.  File Folders,Letter</t>
  </si>
  <si>
    <t xml:space="preserve">9. Spiral notebook </t>
  </si>
  <si>
    <t>10.  Index Cards   plain</t>
  </si>
  <si>
    <t>11.  Teacher Plan Books</t>
  </si>
  <si>
    <t>12.  Class Record Books</t>
  </si>
  <si>
    <t>14.  Pencils</t>
  </si>
  <si>
    <t>16.  Crayons</t>
  </si>
  <si>
    <t>17.  Board Erasers</t>
  </si>
  <si>
    <t>18.  Scissors</t>
  </si>
  <si>
    <t>19.  Staples</t>
  </si>
  <si>
    <t>20.  Tape, Scotch Clear</t>
  </si>
  <si>
    <t>21.  Gem Clips</t>
  </si>
  <si>
    <t>22.  Correction tape</t>
  </si>
  <si>
    <t>23. Pink pearl erasers</t>
  </si>
  <si>
    <t>24.  "Marbled" Comp Bk</t>
  </si>
  <si>
    <t>25. Sentence strips,blank</t>
  </si>
  <si>
    <t xml:space="preserve">26.  Notebook Paper(500)   </t>
  </si>
  <si>
    <t xml:space="preserve">27.  3-Ring Binder  </t>
  </si>
  <si>
    <t>28.  Dividers</t>
  </si>
  <si>
    <t>29. 2-Pocket Folders</t>
  </si>
  <si>
    <t>30.  Paper-Mate Pens</t>
  </si>
  <si>
    <t>31.  Pencil Pouches</t>
  </si>
  <si>
    <t>32.  Display Board, White</t>
  </si>
  <si>
    <t>FORM UPDATED 3/1/24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</si>
</sst>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&quot;$&quot;#,##0.00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44" fontId="2" fillId="0" borderId="10" xfId="44" applyFont="1" applyBorder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44" fontId="2" fillId="0" borderId="10" xfId="44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44" fontId="1" fillId="0" borderId="0" xfId="44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/>
      <protection/>
    </xf>
    <xf numFmtId="44" fontId="2" fillId="0" borderId="0" xfId="44" applyFont="1" applyAlignment="1" applyProtection="1">
      <alignment/>
      <protection/>
    </xf>
    <xf numFmtId="44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4" fontId="2" fillId="0" borderId="18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0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 horizontal="right" wrapText="1"/>
      <protection/>
    </xf>
    <xf numFmtId="44" fontId="1" fillId="0" borderId="0" xfId="44" applyFont="1" applyAlignment="1" applyProtection="1">
      <alignment horizontal="right"/>
      <protection/>
    </xf>
    <xf numFmtId="44" fontId="1" fillId="0" borderId="19" xfId="0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4" fontId="2" fillId="0" borderId="10" xfId="44" applyFont="1" applyBorder="1" applyAlignment="1" applyProtection="1">
      <alignment/>
      <protection/>
    </xf>
    <xf numFmtId="0" fontId="2" fillId="0" borderId="0" xfId="52" applyFont="1" applyAlignment="1" applyProtection="1" quotePrefix="1">
      <alignment/>
      <protection/>
    </xf>
    <xf numFmtId="0" fontId="2" fillId="0" borderId="13" xfId="0" applyFont="1" applyBorder="1" applyAlignment="1" applyProtection="1">
      <alignment/>
      <protection locked="0"/>
    </xf>
    <xf numFmtId="44" fontId="2" fillId="0" borderId="13" xfId="0" applyNumberFormat="1" applyFont="1" applyBorder="1" applyAlignment="1" applyProtection="1">
      <alignment/>
      <protection/>
    </xf>
    <xf numFmtId="167" fontId="2" fillId="0" borderId="0" xfId="44" applyNumberFormat="1" applyFont="1" applyAlignment="1" applyProtection="1">
      <alignment/>
      <protection/>
    </xf>
    <xf numFmtId="167" fontId="2" fillId="0" borderId="0" xfId="44" applyNumberFormat="1" applyFont="1" applyAlignment="1" applyProtection="1">
      <alignment horizontal="right"/>
      <protection/>
    </xf>
    <xf numFmtId="167" fontId="1" fillId="0" borderId="0" xfId="44" applyNumberFormat="1" applyFont="1" applyAlignment="1" applyProtection="1">
      <alignment horizontal="right" wrapText="1"/>
      <protection/>
    </xf>
    <xf numFmtId="167" fontId="2" fillId="0" borderId="0" xfId="0" applyNumberFormat="1" applyFont="1" applyAlignment="1" applyProtection="1">
      <alignment/>
      <protection/>
    </xf>
    <xf numFmtId="167" fontId="0" fillId="0" borderId="0" xfId="44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4" fontId="2" fillId="0" borderId="17" xfId="44" applyFont="1" applyBorder="1" applyAlignment="1" applyProtection="1">
      <alignment horizontal="center"/>
      <protection locked="0"/>
    </xf>
    <xf numFmtId="44" fontId="2" fillId="0" borderId="10" xfId="44" applyFont="1" applyBorder="1" applyAlignment="1" applyProtection="1">
      <alignment horizontal="center"/>
      <protection locked="0"/>
    </xf>
    <xf numFmtId="44" fontId="1" fillId="0" borderId="17" xfId="44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D29" sqref="D29"/>
    </sheetView>
  </sheetViews>
  <sheetFormatPr defaultColWidth="10.57421875" defaultRowHeight="12.75"/>
  <cols>
    <col min="1" max="1" width="20.7109375" style="12" customWidth="1"/>
    <col min="2" max="2" width="10.00390625" style="12" customWidth="1"/>
    <col min="3" max="3" width="13.140625" style="12" customWidth="1"/>
    <col min="4" max="4" width="8.140625" style="12" customWidth="1"/>
    <col min="5" max="5" width="9.7109375" style="12" customWidth="1"/>
    <col min="6" max="6" width="1.421875" style="12" customWidth="1"/>
    <col min="7" max="7" width="12.140625" style="12" customWidth="1"/>
    <col min="8" max="10" width="0.9921875" style="12" customWidth="1"/>
    <col min="11" max="11" width="11.140625" style="12" customWidth="1"/>
    <col min="12" max="12" width="0.85546875" style="12" customWidth="1"/>
    <col min="13" max="13" width="10.8515625" style="12" customWidth="1"/>
    <col min="14" max="16384" width="10.57421875" style="12" customWidth="1"/>
  </cols>
  <sheetData>
    <row r="1" spans="1:13" ht="20.2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0.25">
      <c r="A2" s="82" t="s">
        <v>101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">
      <c r="A4" s="2" t="s">
        <v>69</v>
      </c>
      <c r="B4" s="13"/>
      <c r="C4" s="2" t="s">
        <v>69</v>
      </c>
      <c r="D4" s="13"/>
      <c r="E4" s="3" t="s">
        <v>98</v>
      </c>
      <c r="F4" s="13"/>
      <c r="G4" s="14"/>
      <c r="H4" s="15"/>
      <c r="I4" s="15"/>
      <c r="J4" s="15"/>
      <c r="K4" s="15"/>
      <c r="L4" s="15"/>
      <c r="M4" s="16"/>
    </row>
    <row r="5" spans="1:13" ht="12">
      <c r="A5" s="17" t="s">
        <v>57</v>
      </c>
      <c r="B5" s="13"/>
      <c r="C5" s="17" t="s">
        <v>58</v>
      </c>
      <c r="D5" s="13"/>
      <c r="E5" s="17" t="s">
        <v>52</v>
      </c>
      <c r="F5" s="13"/>
      <c r="G5" s="18" t="s">
        <v>69</v>
      </c>
      <c r="H5" s="19"/>
      <c r="I5" s="83"/>
      <c r="J5" s="83"/>
      <c r="K5" s="83"/>
      <c r="L5" s="83"/>
      <c r="M5" s="20"/>
    </row>
    <row r="6" spans="1:13" ht="12">
      <c r="A6" s="21"/>
      <c r="B6" s="13"/>
      <c r="C6" s="21"/>
      <c r="D6" s="13"/>
      <c r="E6" s="21"/>
      <c r="F6" s="13"/>
      <c r="G6" s="22"/>
      <c r="H6" s="23"/>
      <c r="I6" s="23"/>
      <c r="J6" s="23"/>
      <c r="K6" s="4" t="s">
        <v>61</v>
      </c>
      <c r="L6" s="5"/>
      <c r="M6" s="6"/>
    </row>
    <row r="7" spans="1:13" ht="12">
      <c r="A7" s="13"/>
      <c r="B7" s="13"/>
      <c r="C7" s="13"/>
      <c r="D7" s="13"/>
      <c r="E7" s="25" t="s">
        <v>60</v>
      </c>
      <c r="F7" s="13"/>
      <c r="G7" s="84" t="s">
        <v>60</v>
      </c>
      <c r="H7" s="85"/>
      <c r="I7" s="85"/>
      <c r="J7" s="23"/>
      <c r="K7" s="21" t="s">
        <v>62</v>
      </c>
      <c r="L7" s="23"/>
      <c r="M7" s="7" t="s">
        <v>69</v>
      </c>
    </row>
    <row r="8" spans="1:13" ht="12">
      <c r="A8" s="2" t="s">
        <v>69</v>
      </c>
      <c r="B8" s="13"/>
      <c r="C8" s="26">
        <v>561000</v>
      </c>
      <c r="D8" s="13"/>
      <c r="E8" s="8">
        <v>0</v>
      </c>
      <c r="F8" s="13"/>
      <c r="G8" s="75"/>
      <c r="H8" s="76"/>
      <c r="I8" s="76"/>
      <c r="J8" s="23"/>
      <c r="K8" s="23"/>
      <c r="L8" s="23"/>
      <c r="M8" s="20"/>
    </row>
    <row r="9" spans="1:13" ht="12">
      <c r="A9" s="27" t="s">
        <v>56</v>
      </c>
      <c r="B9" s="13"/>
      <c r="C9" s="27" t="s">
        <v>59</v>
      </c>
      <c r="D9" s="13"/>
      <c r="E9" s="13"/>
      <c r="F9" s="13"/>
      <c r="G9" s="22"/>
      <c r="H9" s="23"/>
      <c r="I9" s="23"/>
      <c r="J9" s="23"/>
      <c r="K9" s="23"/>
      <c r="L9" s="23"/>
      <c r="M9" s="20"/>
    </row>
    <row r="10" spans="1:13" ht="6" customHeight="1">
      <c r="A10" s="13"/>
      <c r="B10" s="13"/>
      <c r="C10" s="13"/>
      <c r="D10" s="13"/>
      <c r="E10" s="13"/>
      <c r="F10" s="13"/>
      <c r="G10" s="22"/>
      <c r="H10" s="23"/>
      <c r="I10" s="23"/>
      <c r="J10" s="23"/>
      <c r="K10" s="23"/>
      <c r="L10" s="23"/>
      <c r="M10" s="20"/>
    </row>
    <row r="11" spans="1:13" ht="12">
      <c r="A11" s="2"/>
      <c r="B11" s="13"/>
      <c r="C11" s="26">
        <v>561000</v>
      </c>
      <c r="D11" s="13"/>
      <c r="E11" s="8">
        <v>0</v>
      </c>
      <c r="F11" s="13"/>
      <c r="G11" s="75"/>
      <c r="H11" s="76"/>
      <c r="I11" s="76"/>
      <c r="J11" s="23"/>
      <c r="K11" s="23"/>
      <c r="L11" s="23"/>
      <c r="M11" s="20"/>
    </row>
    <row r="12" spans="1:13" ht="12">
      <c r="A12" s="27" t="s">
        <v>56</v>
      </c>
      <c r="B12" s="13"/>
      <c r="C12" s="27" t="s">
        <v>59</v>
      </c>
      <c r="D12" s="13"/>
      <c r="E12" s="13"/>
      <c r="F12" s="13"/>
      <c r="G12" s="22"/>
      <c r="H12" s="23"/>
      <c r="I12" s="23"/>
      <c r="J12" s="23"/>
      <c r="K12" s="23"/>
      <c r="L12" s="23"/>
      <c r="M12" s="20"/>
    </row>
    <row r="13" spans="1:13" ht="6" customHeight="1">
      <c r="A13" s="26"/>
      <c r="B13" s="26"/>
      <c r="C13" s="26"/>
      <c r="D13" s="26"/>
      <c r="E13" s="26"/>
      <c r="F13" s="26"/>
      <c r="G13" s="28"/>
      <c r="H13" s="21"/>
      <c r="I13" s="21"/>
      <c r="J13" s="21"/>
      <c r="K13" s="21"/>
      <c r="L13" s="21"/>
      <c r="M13" s="29"/>
    </row>
    <row r="14" spans="1:13" ht="12">
      <c r="A14" s="2"/>
      <c r="B14" s="26"/>
      <c r="C14" s="26">
        <v>561000</v>
      </c>
      <c r="D14" s="26"/>
      <c r="E14" s="8">
        <v>0</v>
      </c>
      <c r="F14" s="26"/>
      <c r="G14" s="75"/>
      <c r="H14" s="76"/>
      <c r="I14" s="76"/>
      <c r="J14" s="21"/>
      <c r="K14" s="21"/>
      <c r="L14" s="21"/>
      <c r="M14" s="29"/>
    </row>
    <row r="15" spans="1:13" ht="12">
      <c r="A15" s="27" t="s">
        <v>56</v>
      </c>
      <c r="B15" s="26"/>
      <c r="C15" s="27" t="s">
        <v>59</v>
      </c>
      <c r="D15" s="26"/>
      <c r="E15" s="26"/>
      <c r="F15" s="26"/>
      <c r="G15" s="28"/>
      <c r="H15" s="21"/>
      <c r="I15" s="21"/>
      <c r="J15" s="21"/>
      <c r="K15" s="21"/>
      <c r="L15" s="21"/>
      <c r="M15" s="29"/>
    </row>
    <row r="16" spans="1:13" ht="6" customHeight="1">
      <c r="A16" s="26"/>
      <c r="B16" s="26"/>
      <c r="C16" s="26"/>
      <c r="D16" s="26"/>
      <c r="E16" s="26"/>
      <c r="F16" s="26"/>
      <c r="G16" s="28"/>
      <c r="H16" s="21"/>
      <c r="I16" s="21"/>
      <c r="J16" s="21"/>
      <c r="K16" s="21"/>
      <c r="L16" s="21"/>
      <c r="M16" s="29"/>
    </row>
    <row r="17" spans="1:13" ht="12">
      <c r="A17" s="2"/>
      <c r="B17" s="26"/>
      <c r="C17" s="26">
        <v>561000</v>
      </c>
      <c r="D17" s="26"/>
      <c r="E17" s="8">
        <v>0</v>
      </c>
      <c r="F17" s="26"/>
      <c r="G17" s="75"/>
      <c r="H17" s="76"/>
      <c r="I17" s="76"/>
      <c r="J17" s="21"/>
      <c r="K17" s="21"/>
      <c r="L17" s="21"/>
      <c r="M17" s="29"/>
    </row>
    <row r="18" spans="1:13" ht="12">
      <c r="A18" s="27" t="s">
        <v>56</v>
      </c>
      <c r="B18" s="26"/>
      <c r="C18" s="27" t="s">
        <v>59</v>
      </c>
      <c r="D18" s="26"/>
      <c r="E18" s="26"/>
      <c r="F18" s="26"/>
      <c r="G18" s="28"/>
      <c r="H18" s="21"/>
      <c r="I18" s="21"/>
      <c r="J18" s="21"/>
      <c r="K18" s="21"/>
      <c r="L18" s="21"/>
      <c r="M18" s="29"/>
    </row>
    <row r="19" spans="1:13" ht="6" customHeight="1">
      <c r="A19" s="26"/>
      <c r="B19" s="26"/>
      <c r="C19" s="26"/>
      <c r="D19" s="26"/>
      <c r="E19" s="26"/>
      <c r="F19" s="26"/>
      <c r="G19" s="28"/>
      <c r="H19" s="21"/>
      <c r="I19" s="21"/>
      <c r="J19" s="21"/>
      <c r="K19" s="21"/>
      <c r="L19" s="21"/>
      <c r="M19" s="29"/>
    </row>
    <row r="20" spans="1:13" ht="12">
      <c r="A20" s="2"/>
      <c r="B20" s="26"/>
      <c r="C20" s="26">
        <v>561000</v>
      </c>
      <c r="D20" s="26"/>
      <c r="E20" s="8">
        <v>0</v>
      </c>
      <c r="F20" s="26"/>
      <c r="G20" s="75"/>
      <c r="H20" s="76"/>
      <c r="I20" s="76"/>
      <c r="J20" s="21"/>
      <c r="K20" s="21"/>
      <c r="L20" s="21"/>
      <c r="M20" s="29"/>
    </row>
    <row r="21" spans="1:13" ht="12">
      <c r="A21" s="27" t="s">
        <v>56</v>
      </c>
      <c r="B21" s="26"/>
      <c r="C21" s="27" t="s">
        <v>59</v>
      </c>
      <c r="D21" s="26"/>
      <c r="E21" s="26"/>
      <c r="F21" s="26"/>
      <c r="G21" s="28"/>
      <c r="H21" s="21"/>
      <c r="I21" s="21"/>
      <c r="J21" s="21"/>
      <c r="K21" s="21"/>
      <c r="L21" s="21"/>
      <c r="M21" s="29"/>
    </row>
    <row r="22" spans="1:13" ht="12">
      <c r="A22" s="2"/>
      <c r="B22" s="26"/>
      <c r="C22" s="26"/>
      <c r="D22" s="26"/>
      <c r="E22" s="30">
        <f>E8+E11+E14+E17+E20</f>
        <v>0</v>
      </c>
      <c r="F22" s="26"/>
      <c r="G22" s="77">
        <f>G8+G11+G14+G17+G20</f>
        <v>0</v>
      </c>
      <c r="H22" s="78"/>
      <c r="I22" s="78"/>
      <c r="J22" s="21"/>
      <c r="K22" s="21"/>
      <c r="L22" s="21"/>
      <c r="M22" s="29"/>
    </row>
    <row r="23" spans="1:13" ht="12">
      <c r="A23" s="27" t="s">
        <v>54</v>
      </c>
      <c r="B23" s="26"/>
      <c r="C23" s="26"/>
      <c r="D23" s="26"/>
      <c r="E23" s="17" t="s">
        <v>55</v>
      </c>
      <c r="F23" s="26"/>
      <c r="G23" s="79" t="s">
        <v>55</v>
      </c>
      <c r="H23" s="80"/>
      <c r="I23" s="80"/>
      <c r="J23" s="21"/>
      <c r="K23" s="21"/>
      <c r="L23" s="21"/>
      <c r="M23" s="29"/>
    </row>
    <row r="24" spans="1:13" ht="6" customHeight="1">
      <c r="A24" s="21"/>
      <c r="B24" s="26"/>
      <c r="C24" s="26"/>
      <c r="D24" s="26"/>
      <c r="E24" s="21"/>
      <c r="F24" s="26"/>
      <c r="G24" s="31"/>
      <c r="H24" s="24"/>
      <c r="I24" s="24"/>
      <c r="J24" s="24"/>
      <c r="K24" s="24"/>
      <c r="L24" s="24"/>
      <c r="M24" s="32"/>
    </row>
    <row r="25" ht="6" customHeight="1"/>
    <row r="26" spans="1:13" ht="4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4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">
      <c r="A28" s="81" t="s">
        <v>53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4" ht="12">
      <c r="A29" s="9"/>
      <c r="D29" s="71" t="s">
        <v>132</v>
      </c>
    </row>
    <row r="30" ht="12">
      <c r="A30" s="35" t="s">
        <v>52</v>
      </c>
    </row>
    <row r="31" ht="12">
      <c r="A31" s="1"/>
    </row>
    <row r="32" ht="12">
      <c r="A32" s="35" t="s">
        <v>51</v>
      </c>
    </row>
    <row r="33" ht="12">
      <c r="C33" s="25" t="s">
        <v>50</v>
      </c>
    </row>
    <row r="34" spans="1:3" ht="12">
      <c r="A34" s="37" t="s">
        <v>70</v>
      </c>
      <c r="C34" s="10"/>
    </row>
    <row r="35" ht="7.5" customHeight="1"/>
    <row r="36" spans="1:4" ht="12" customHeight="1">
      <c r="A36" s="37" t="s">
        <v>100</v>
      </c>
      <c r="B36" s="38"/>
      <c r="C36" s="38"/>
      <c r="D36" s="38"/>
    </row>
    <row r="37" ht="4.5" customHeight="1">
      <c r="A37" s="39"/>
    </row>
    <row r="38" spans="1:13" ht="4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25.5" customHeight="1">
      <c r="A39" s="40" t="s">
        <v>48</v>
      </c>
      <c r="B39" s="40" t="s">
        <v>49</v>
      </c>
      <c r="C39" s="40" t="s">
        <v>0</v>
      </c>
      <c r="D39" s="40" t="s">
        <v>1</v>
      </c>
      <c r="E39" s="40" t="s">
        <v>85</v>
      </c>
      <c r="F39" s="36"/>
      <c r="G39" s="40" t="s">
        <v>2</v>
      </c>
      <c r="H39" s="40"/>
      <c r="I39" s="40"/>
      <c r="J39" s="36"/>
      <c r="K39" s="40" t="s">
        <v>3</v>
      </c>
      <c r="L39" s="36"/>
      <c r="M39" s="40" t="s">
        <v>4</v>
      </c>
    </row>
    <row r="40" spans="1:13" ht="4.5" customHeight="1">
      <c r="A40" s="41"/>
      <c r="B40" s="41"/>
      <c r="C40" s="42"/>
      <c r="D40" s="42"/>
      <c r="E40" s="42"/>
      <c r="F40" s="43"/>
      <c r="G40" s="42"/>
      <c r="H40" s="42"/>
      <c r="I40" s="42"/>
      <c r="J40" s="43"/>
      <c r="K40" s="42"/>
      <c r="L40" s="43"/>
      <c r="M40" s="42"/>
    </row>
    <row r="41" spans="9:13" ht="12">
      <c r="I41" s="33"/>
      <c r="K41" s="74" t="s">
        <v>5</v>
      </c>
      <c r="L41" s="74"/>
      <c r="M41" s="74"/>
    </row>
    <row r="42" spans="1:13" ht="12">
      <c r="A42" s="12" t="s">
        <v>102</v>
      </c>
      <c r="B42" s="12" t="s">
        <v>11</v>
      </c>
      <c r="C42" s="12" t="s">
        <v>99</v>
      </c>
      <c r="D42" s="63">
        <v>42</v>
      </c>
      <c r="E42" s="11"/>
      <c r="G42" s="45">
        <f>D42*E42</f>
        <v>0</v>
      </c>
      <c r="I42" s="33"/>
      <c r="K42" s="11"/>
      <c r="M42" s="45">
        <f>D42*K42</f>
        <v>0</v>
      </c>
    </row>
    <row r="43" spans="4:11" ht="7.5" customHeight="1">
      <c r="D43" s="63"/>
      <c r="E43" s="1"/>
      <c r="I43" s="33"/>
      <c r="K43" s="1"/>
    </row>
    <row r="44" spans="4:11" ht="7.5" customHeight="1">
      <c r="D44" s="63"/>
      <c r="E44" s="1"/>
      <c r="I44" s="33"/>
      <c r="K44" s="1"/>
    </row>
    <row r="45" spans="1:13" ht="12">
      <c r="A45" s="12" t="s">
        <v>103</v>
      </c>
      <c r="B45" s="12" t="s">
        <v>13</v>
      </c>
      <c r="C45" s="12" t="s">
        <v>83</v>
      </c>
      <c r="D45" s="64">
        <v>31.2</v>
      </c>
      <c r="E45" s="11"/>
      <c r="G45" s="45">
        <f>D45*E45</f>
        <v>0</v>
      </c>
      <c r="I45" s="33"/>
      <c r="K45" s="11"/>
      <c r="M45" s="45">
        <f>D45*K45</f>
        <v>0</v>
      </c>
    </row>
    <row r="46" spans="2:13" ht="12">
      <c r="B46" s="12" t="s">
        <v>64</v>
      </c>
      <c r="C46" s="12" t="s">
        <v>65</v>
      </c>
      <c r="D46" s="63">
        <v>3.12</v>
      </c>
      <c r="E46" s="11"/>
      <c r="G46" s="45">
        <f>D46*E46</f>
        <v>0</v>
      </c>
      <c r="I46" s="33"/>
      <c r="K46" s="11"/>
      <c r="M46" s="45">
        <f>D46*K46</f>
        <v>0</v>
      </c>
    </row>
    <row r="47" spans="3:11" ht="7.5" customHeight="1">
      <c r="C47" s="12" t="s">
        <v>97</v>
      </c>
      <c r="D47" s="63"/>
      <c r="E47" s="1"/>
      <c r="I47" s="33"/>
      <c r="K47" s="1"/>
    </row>
    <row r="48" spans="1:13" ht="12">
      <c r="A48" s="12" t="s">
        <v>104</v>
      </c>
      <c r="B48" s="12" t="s">
        <v>14</v>
      </c>
      <c r="C48" s="12" t="s">
        <v>94</v>
      </c>
      <c r="D48" s="63">
        <v>34.68</v>
      </c>
      <c r="E48" s="70"/>
      <c r="G48" s="45">
        <f>D48*E48</f>
        <v>0</v>
      </c>
      <c r="I48" s="33"/>
      <c r="K48" s="11"/>
      <c r="M48" s="45">
        <f>D48*K48</f>
        <v>0</v>
      </c>
    </row>
    <row r="49" spans="4:11" ht="7.5" customHeight="1">
      <c r="D49" s="63"/>
      <c r="E49" s="1"/>
      <c r="I49" s="33"/>
      <c r="K49" s="1"/>
    </row>
    <row r="50" spans="1:13" ht="12">
      <c r="A50" s="12" t="s">
        <v>105</v>
      </c>
      <c r="B50" s="12" t="s">
        <v>15</v>
      </c>
      <c r="C50" s="12" t="s">
        <v>16</v>
      </c>
      <c r="D50" s="63">
        <v>25.6</v>
      </c>
      <c r="E50" s="70"/>
      <c r="G50" s="45">
        <f>D50*E50</f>
        <v>0</v>
      </c>
      <c r="I50" s="33"/>
      <c r="K50" s="11"/>
      <c r="M50" s="45">
        <f>D50*K50</f>
        <v>0</v>
      </c>
    </row>
    <row r="51" spans="4:13" ht="12">
      <c r="D51" s="63"/>
      <c r="E51" s="56"/>
      <c r="G51" s="50"/>
      <c r="I51" s="33"/>
      <c r="K51" s="56"/>
      <c r="M51" s="50"/>
    </row>
    <row r="52" spans="1:13" ht="12">
      <c r="A52" s="12" t="s">
        <v>106</v>
      </c>
      <c r="B52" s="12" t="s">
        <v>17</v>
      </c>
      <c r="C52" s="12" t="s">
        <v>25</v>
      </c>
      <c r="D52" s="63">
        <v>1.62</v>
      </c>
      <c r="E52" s="70"/>
      <c r="G52" s="45">
        <f>D52*E52</f>
        <v>0</v>
      </c>
      <c r="I52" s="33"/>
      <c r="K52" s="11"/>
      <c r="M52" s="45">
        <f aca="true" t="shared" si="0" ref="M52:M63">D52*K52</f>
        <v>0</v>
      </c>
    </row>
    <row r="53" spans="1:13" ht="12">
      <c r="A53" s="46" t="s">
        <v>15</v>
      </c>
      <c r="B53" s="12" t="s">
        <v>6</v>
      </c>
      <c r="C53" s="12" t="s">
        <v>25</v>
      </c>
      <c r="D53" s="63">
        <v>1.33</v>
      </c>
      <c r="E53" s="11"/>
      <c r="G53" s="47">
        <f aca="true" t="shared" si="1" ref="G53:G61">D53*E53</f>
        <v>0</v>
      </c>
      <c r="I53" s="33"/>
      <c r="K53" s="11"/>
      <c r="M53" s="45">
        <f t="shared" si="0"/>
        <v>0</v>
      </c>
    </row>
    <row r="54" spans="2:13" ht="12">
      <c r="B54" s="12" t="s">
        <v>8</v>
      </c>
      <c r="C54" s="12" t="s">
        <v>25</v>
      </c>
      <c r="D54" s="63">
        <v>1.55</v>
      </c>
      <c r="E54" s="11"/>
      <c r="G54" s="47">
        <f t="shared" si="1"/>
        <v>0</v>
      </c>
      <c r="I54" s="33"/>
      <c r="K54" s="11"/>
      <c r="M54" s="45">
        <f t="shared" si="0"/>
        <v>0</v>
      </c>
    </row>
    <row r="55" spans="2:13" ht="12">
      <c r="B55" s="12" t="s">
        <v>18</v>
      </c>
      <c r="C55" s="12" t="s">
        <v>25</v>
      </c>
      <c r="D55" s="63">
        <v>1.71</v>
      </c>
      <c r="E55" s="11"/>
      <c r="G55" s="47">
        <f t="shared" si="1"/>
        <v>0</v>
      </c>
      <c r="I55" s="33"/>
      <c r="K55" s="11"/>
      <c r="M55" s="45">
        <f t="shared" si="0"/>
        <v>0</v>
      </c>
    </row>
    <row r="56" spans="2:13" ht="12">
      <c r="B56" s="12" t="s">
        <v>19</v>
      </c>
      <c r="C56" s="12" t="s">
        <v>25</v>
      </c>
      <c r="D56" s="63">
        <v>1.25</v>
      </c>
      <c r="E56" s="11"/>
      <c r="G56" s="47">
        <f t="shared" si="1"/>
        <v>0</v>
      </c>
      <c r="I56" s="33"/>
      <c r="K56" s="11"/>
      <c r="M56" s="45">
        <f t="shared" si="0"/>
        <v>0</v>
      </c>
    </row>
    <row r="57" spans="2:13" ht="12">
      <c r="B57" s="12" t="s">
        <v>10</v>
      </c>
      <c r="C57" s="12" t="s">
        <v>25</v>
      </c>
      <c r="D57" s="63">
        <v>1.25</v>
      </c>
      <c r="E57" s="11"/>
      <c r="G57" s="47">
        <f t="shared" si="1"/>
        <v>0</v>
      </c>
      <c r="I57" s="33"/>
      <c r="K57" s="11"/>
      <c r="M57" s="45">
        <f t="shared" si="0"/>
        <v>0</v>
      </c>
    </row>
    <row r="58" spans="2:13" ht="12">
      <c r="B58" s="12" t="s">
        <v>20</v>
      </c>
      <c r="C58" s="12" t="s">
        <v>25</v>
      </c>
      <c r="D58" s="63">
        <v>1.59</v>
      </c>
      <c r="E58" s="11"/>
      <c r="G58" s="47">
        <f t="shared" si="1"/>
        <v>0</v>
      </c>
      <c r="I58" s="33"/>
      <c r="K58" s="11"/>
      <c r="M58" s="45">
        <f t="shared" si="0"/>
        <v>0</v>
      </c>
    </row>
    <row r="59" spans="2:13" ht="12">
      <c r="B59" s="12" t="s">
        <v>21</v>
      </c>
      <c r="C59" s="12" t="s">
        <v>25</v>
      </c>
      <c r="D59" s="63">
        <v>1.59</v>
      </c>
      <c r="E59" s="11"/>
      <c r="G59" s="47">
        <f t="shared" si="1"/>
        <v>0</v>
      </c>
      <c r="I59" s="33"/>
      <c r="K59" s="11"/>
      <c r="M59" s="45">
        <f t="shared" si="0"/>
        <v>0</v>
      </c>
    </row>
    <row r="60" spans="2:13" ht="12">
      <c r="B60" s="12" t="s">
        <v>22</v>
      </c>
      <c r="C60" s="12" t="s">
        <v>25</v>
      </c>
      <c r="D60" s="63">
        <v>1.25</v>
      </c>
      <c r="E60" s="11"/>
      <c r="G60" s="47">
        <f t="shared" si="1"/>
        <v>0</v>
      </c>
      <c r="I60" s="33"/>
      <c r="K60" s="11"/>
      <c r="M60" s="45">
        <f t="shared" si="0"/>
        <v>0</v>
      </c>
    </row>
    <row r="61" spans="2:13" ht="12">
      <c r="B61" s="12" t="s">
        <v>9</v>
      </c>
      <c r="C61" s="12" t="s">
        <v>25</v>
      </c>
      <c r="D61" s="63">
        <v>1.54</v>
      </c>
      <c r="E61" s="70"/>
      <c r="G61" s="47">
        <f t="shared" si="1"/>
        <v>0</v>
      </c>
      <c r="I61" s="33"/>
      <c r="K61" s="11"/>
      <c r="M61" s="45">
        <f t="shared" si="0"/>
        <v>0</v>
      </c>
    </row>
    <row r="62" spans="2:13" ht="12">
      <c r="B62" s="12" t="s">
        <v>23</v>
      </c>
      <c r="C62" s="12" t="s">
        <v>25</v>
      </c>
      <c r="D62" s="63">
        <v>1.33</v>
      </c>
      <c r="E62" s="11"/>
      <c r="G62" s="47">
        <f>D62*E62</f>
        <v>0</v>
      </c>
      <c r="I62" s="33"/>
      <c r="K62" s="11"/>
      <c r="M62" s="45">
        <f t="shared" si="0"/>
        <v>0</v>
      </c>
    </row>
    <row r="63" spans="2:13" ht="12">
      <c r="B63" s="12" t="s">
        <v>24</v>
      </c>
      <c r="C63" s="12" t="s">
        <v>25</v>
      </c>
      <c r="D63" s="63">
        <v>1.45</v>
      </c>
      <c r="E63" s="11"/>
      <c r="G63" s="47">
        <f>D63*E63</f>
        <v>0</v>
      </c>
      <c r="I63" s="33"/>
      <c r="K63" s="11"/>
      <c r="M63" s="45">
        <f t="shared" si="0"/>
        <v>0</v>
      </c>
    </row>
    <row r="64" spans="1:11" ht="4.5" customHeight="1">
      <c r="A64" s="72"/>
      <c r="D64" s="63"/>
      <c r="E64" s="1"/>
      <c r="I64" s="33"/>
      <c r="K64" s="1"/>
    </row>
    <row r="65" spans="1:13" ht="12">
      <c r="A65" s="12" t="s">
        <v>107</v>
      </c>
      <c r="D65" s="63"/>
      <c r="E65" s="70"/>
      <c r="G65" s="45"/>
      <c r="I65" s="33"/>
      <c r="K65" s="11"/>
      <c r="M65" s="45">
        <f>D65*K65</f>
        <v>0</v>
      </c>
    </row>
    <row r="66" spans="1:13" ht="12">
      <c r="A66" s="46" t="s">
        <v>26</v>
      </c>
      <c r="B66" s="73" t="s">
        <v>91</v>
      </c>
      <c r="C66" s="12" t="s">
        <v>12</v>
      </c>
      <c r="D66" s="63">
        <v>38</v>
      </c>
      <c r="E66" s="11"/>
      <c r="G66" s="47">
        <f>D66*E66</f>
        <v>0</v>
      </c>
      <c r="I66" s="33"/>
      <c r="K66" s="11"/>
      <c r="M66" s="45">
        <f>D66*K66</f>
        <v>0</v>
      </c>
    </row>
    <row r="67" spans="2:13" ht="12">
      <c r="B67" s="12" t="s">
        <v>20</v>
      </c>
      <c r="C67" s="12" t="s">
        <v>12</v>
      </c>
      <c r="D67" s="63">
        <v>34</v>
      </c>
      <c r="E67" s="11"/>
      <c r="G67" s="47">
        <f>D67*E67</f>
        <v>0</v>
      </c>
      <c r="I67" s="33"/>
      <c r="K67" s="11"/>
      <c r="M67" s="45">
        <f>D67*K67</f>
        <v>0</v>
      </c>
    </row>
    <row r="68" spans="2:13" ht="12">
      <c r="B68" s="12" t="s">
        <v>21</v>
      </c>
      <c r="C68" s="12" t="s">
        <v>12</v>
      </c>
      <c r="D68" s="63">
        <v>30</v>
      </c>
      <c r="E68" s="11"/>
      <c r="G68" s="47">
        <f>D68*E68</f>
        <v>0</v>
      </c>
      <c r="I68" s="33"/>
      <c r="K68" s="11"/>
      <c r="M68" s="45">
        <f>D68*K68</f>
        <v>0</v>
      </c>
    </row>
    <row r="69" spans="2:13" ht="12">
      <c r="B69" s="12" t="s">
        <v>22</v>
      </c>
      <c r="C69" s="12" t="s">
        <v>12</v>
      </c>
      <c r="D69" s="63">
        <v>33</v>
      </c>
      <c r="E69" s="11"/>
      <c r="G69" s="47">
        <f>D69*E69</f>
        <v>0</v>
      </c>
      <c r="I69" s="33"/>
      <c r="K69" s="11"/>
      <c r="M69" s="45">
        <f>D69*K69</f>
        <v>0</v>
      </c>
    </row>
    <row r="70" spans="4:13" ht="9.75" customHeight="1">
      <c r="D70" s="63"/>
      <c r="E70" s="56"/>
      <c r="G70" s="48"/>
      <c r="I70" s="33"/>
      <c r="K70" s="56"/>
      <c r="M70" s="49"/>
    </row>
    <row r="71" spans="1:13" ht="12">
      <c r="A71" s="12" t="s">
        <v>108</v>
      </c>
      <c r="B71" s="12" t="s">
        <v>6</v>
      </c>
      <c r="C71" s="12" t="s">
        <v>27</v>
      </c>
      <c r="D71" s="63">
        <v>0.3</v>
      </c>
      <c r="E71" s="70"/>
      <c r="G71" s="47">
        <f aca="true" t="shared" si="2" ref="G71:G78">D71*E71</f>
        <v>0</v>
      </c>
      <c r="I71" s="33"/>
      <c r="K71" s="11"/>
      <c r="M71" s="45">
        <f aca="true" t="shared" si="3" ref="M71:M78">D71*K71</f>
        <v>0</v>
      </c>
    </row>
    <row r="72" spans="1:13" ht="12">
      <c r="A72" s="46" t="s">
        <v>28</v>
      </c>
      <c r="B72" s="12" t="s">
        <v>8</v>
      </c>
      <c r="C72" s="12" t="s">
        <v>27</v>
      </c>
      <c r="D72" s="63">
        <v>0.31</v>
      </c>
      <c r="E72" s="11"/>
      <c r="G72" s="47">
        <f t="shared" si="2"/>
        <v>0</v>
      </c>
      <c r="I72" s="33"/>
      <c r="K72" s="11"/>
      <c r="M72" s="45">
        <f t="shared" si="3"/>
        <v>0</v>
      </c>
    </row>
    <row r="73" spans="2:13" ht="12">
      <c r="B73" s="12" t="s">
        <v>18</v>
      </c>
      <c r="C73" s="12" t="s">
        <v>27</v>
      </c>
      <c r="D73" s="63">
        <v>0.3</v>
      </c>
      <c r="E73" s="11"/>
      <c r="G73" s="47">
        <f t="shared" si="2"/>
        <v>0</v>
      </c>
      <c r="I73" s="33"/>
      <c r="K73" s="11"/>
      <c r="L73" s="12">
        <v>50</v>
      </c>
      <c r="M73" s="45">
        <f t="shared" si="3"/>
        <v>0</v>
      </c>
    </row>
    <row r="74" spans="2:13" ht="12">
      <c r="B74" s="12" t="s">
        <v>10</v>
      </c>
      <c r="C74" s="12" t="s">
        <v>27</v>
      </c>
      <c r="D74" s="63">
        <v>0.31</v>
      </c>
      <c r="E74" s="11"/>
      <c r="G74" s="47">
        <f t="shared" si="2"/>
        <v>0</v>
      </c>
      <c r="I74" s="33"/>
      <c r="K74" s="11"/>
      <c r="M74" s="45">
        <f t="shared" si="3"/>
        <v>0</v>
      </c>
    </row>
    <row r="75" spans="2:13" ht="12">
      <c r="B75" s="12" t="s">
        <v>20</v>
      </c>
      <c r="C75" s="12" t="s">
        <v>27</v>
      </c>
      <c r="D75" s="63">
        <v>0.3</v>
      </c>
      <c r="E75" s="11"/>
      <c r="G75" s="47">
        <f t="shared" si="2"/>
        <v>0</v>
      </c>
      <c r="I75" s="33"/>
      <c r="K75" s="11"/>
      <c r="M75" s="45">
        <f t="shared" si="3"/>
        <v>0</v>
      </c>
    </row>
    <row r="76" spans="2:13" ht="12">
      <c r="B76" s="12" t="s">
        <v>9</v>
      </c>
      <c r="C76" s="12" t="s">
        <v>27</v>
      </c>
      <c r="D76" s="63">
        <v>0.3</v>
      </c>
      <c r="E76" s="70"/>
      <c r="G76" s="47">
        <f t="shared" si="2"/>
        <v>0</v>
      </c>
      <c r="I76" s="33"/>
      <c r="K76" s="11"/>
      <c r="M76" s="45">
        <f t="shared" si="3"/>
        <v>0</v>
      </c>
    </row>
    <row r="77" spans="2:13" ht="12">
      <c r="B77" s="12" t="s">
        <v>24</v>
      </c>
      <c r="C77" s="12" t="s">
        <v>27</v>
      </c>
      <c r="D77" s="63">
        <v>0.3</v>
      </c>
      <c r="E77" s="70"/>
      <c r="G77" s="47">
        <f t="shared" si="2"/>
        <v>0</v>
      </c>
      <c r="I77" s="33"/>
      <c r="K77" s="11"/>
      <c r="M77" s="45">
        <f t="shared" si="3"/>
        <v>0</v>
      </c>
    </row>
    <row r="78" spans="2:13" ht="12">
      <c r="B78" s="12" t="s">
        <v>23</v>
      </c>
      <c r="C78" s="12" t="s">
        <v>27</v>
      </c>
      <c r="D78" s="63">
        <v>0.25</v>
      </c>
      <c r="E78" s="70"/>
      <c r="G78" s="47">
        <f t="shared" si="2"/>
        <v>0</v>
      </c>
      <c r="I78" s="33"/>
      <c r="K78" s="11"/>
      <c r="M78" s="45">
        <f t="shared" si="3"/>
        <v>0</v>
      </c>
    </row>
    <row r="79" spans="4:11" ht="9.75" customHeight="1">
      <c r="D79" s="63"/>
      <c r="E79" s="1"/>
      <c r="I79" s="33"/>
      <c r="K79" s="1"/>
    </row>
    <row r="80" spans="1:13" ht="12" customHeight="1">
      <c r="A80" s="12" t="s">
        <v>109</v>
      </c>
      <c r="B80" s="12" t="s">
        <v>79</v>
      </c>
      <c r="C80" s="12" t="s">
        <v>29</v>
      </c>
      <c r="D80" s="63">
        <v>3.21</v>
      </c>
      <c r="E80" s="70"/>
      <c r="G80" s="45">
        <f>D80*E80</f>
        <v>0</v>
      </c>
      <c r="I80" s="33"/>
      <c r="K80" s="11"/>
      <c r="M80" s="45">
        <f>D80*K80</f>
        <v>0</v>
      </c>
    </row>
    <row r="81" spans="4:13" ht="4.5" customHeight="1">
      <c r="D81" s="63"/>
      <c r="E81" s="56"/>
      <c r="G81" s="49" t="s">
        <v>69</v>
      </c>
      <c r="I81" s="33"/>
      <c r="K81" s="56"/>
      <c r="M81" s="49" t="s">
        <v>69</v>
      </c>
    </row>
    <row r="82" spans="1:13" ht="12">
      <c r="A82" s="12" t="s">
        <v>110</v>
      </c>
      <c r="B82" s="12" t="s">
        <v>78</v>
      </c>
      <c r="C82" s="12" t="s">
        <v>30</v>
      </c>
      <c r="D82" s="63">
        <v>0.85</v>
      </c>
      <c r="E82" s="11"/>
      <c r="G82" s="45">
        <f>D82*E82</f>
        <v>0</v>
      </c>
      <c r="I82" s="33"/>
      <c r="K82" s="11"/>
      <c r="M82" s="45"/>
    </row>
    <row r="83" spans="4:13" ht="12">
      <c r="D83" s="63"/>
      <c r="E83" s="56"/>
      <c r="G83" s="50"/>
      <c r="I83" s="33"/>
      <c r="K83" s="56"/>
      <c r="M83" s="50"/>
    </row>
    <row r="84" spans="1:13" ht="12">
      <c r="A84" s="12" t="s">
        <v>111</v>
      </c>
      <c r="B84" s="12" t="s">
        <v>32</v>
      </c>
      <c r="C84" s="12" t="s">
        <v>33</v>
      </c>
      <c r="D84" s="63">
        <v>0.4</v>
      </c>
      <c r="E84" s="11"/>
      <c r="G84" s="45">
        <f>D84*E84</f>
        <v>0</v>
      </c>
      <c r="I84" s="33"/>
      <c r="K84" s="11"/>
      <c r="M84" s="45">
        <f>D84*K84</f>
        <v>0</v>
      </c>
    </row>
    <row r="85" spans="1:13" ht="12">
      <c r="A85" s="12" t="s">
        <v>67</v>
      </c>
      <c r="B85" s="12" t="s">
        <v>34</v>
      </c>
      <c r="C85" s="12" t="s">
        <v>33</v>
      </c>
      <c r="D85" s="63">
        <v>0.75</v>
      </c>
      <c r="E85" s="11"/>
      <c r="G85" s="45">
        <f>D85*E85</f>
        <v>0</v>
      </c>
      <c r="I85" s="33"/>
      <c r="K85" s="11"/>
      <c r="M85" s="45">
        <f>D85*K85</f>
        <v>0</v>
      </c>
    </row>
    <row r="86" spans="1:13" ht="12">
      <c r="A86" s="12" t="s">
        <v>66</v>
      </c>
      <c r="B86" s="12" t="s">
        <v>34</v>
      </c>
      <c r="C86" s="12" t="s">
        <v>33</v>
      </c>
      <c r="D86" s="63">
        <v>0.75</v>
      </c>
      <c r="E86" s="11"/>
      <c r="G86" s="45">
        <f>D86*E86</f>
        <v>0</v>
      </c>
      <c r="I86" s="33"/>
      <c r="K86" s="11"/>
      <c r="M86" s="45">
        <f>D86*K86</f>
        <v>0</v>
      </c>
    </row>
    <row r="87" spans="4:13" ht="4.5" customHeight="1">
      <c r="D87" s="63"/>
      <c r="E87" s="56"/>
      <c r="G87" s="50"/>
      <c r="I87" s="33"/>
      <c r="K87" s="56"/>
      <c r="M87" s="50"/>
    </row>
    <row r="88" spans="1:13" ht="12">
      <c r="A88" s="12" t="s">
        <v>112</v>
      </c>
      <c r="B88" s="12" t="s">
        <v>92</v>
      </c>
      <c r="C88" s="12" t="s">
        <v>30</v>
      </c>
      <c r="D88" s="63">
        <v>4.5</v>
      </c>
      <c r="E88" s="11"/>
      <c r="G88" s="45">
        <f>D88*E88</f>
        <v>0</v>
      </c>
      <c r="I88" s="33"/>
      <c r="K88" s="11"/>
      <c r="M88" s="45">
        <f>D88*K88</f>
        <v>0</v>
      </c>
    </row>
    <row r="89" spans="2:13" ht="12" customHeight="1">
      <c r="B89" s="12" t="s">
        <v>93</v>
      </c>
      <c r="D89" s="63"/>
      <c r="E89" s="56"/>
      <c r="G89" s="49"/>
      <c r="I89" s="33"/>
      <c r="K89" s="56"/>
      <c r="M89" s="49"/>
    </row>
    <row r="90" spans="4:13" ht="4.5" customHeight="1">
      <c r="D90" s="63"/>
      <c r="E90" s="56"/>
      <c r="G90" s="49"/>
      <c r="I90" s="33"/>
      <c r="K90" s="56"/>
      <c r="M90" s="49"/>
    </row>
    <row r="91" spans="1:13" ht="12">
      <c r="A91" s="12" t="s">
        <v>113</v>
      </c>
      <c r="B91" s="12" t="s">
        <v>35</v>
      </c>
      <c r="C91" s="12" t="s">
        <v>30</v>
      </c>
      <c r="D91" s="63">
        <v>3.5</v>
      </c>
      <c r="E91" s="11"/>
      <c r="G91" s="45">
        <f>D91*E91</f>
        <v>0</v>
      </c>
      <c r="I91" s="33"/>
      <c r="K91" s="11"/>
      <c r="M91" s="45">
        <f>D91*K91</f>
        <v>0</v>
      </c>
    </row>
    <row r="92" spans="4:13" ht="12">
      <c r="D92" s="63"/>
      <c r="E92" s="56"/>
      <c r="G92" s="50"/>
      <c r="I92" s="33"/>
      <c r="K92" s="56"/>
      <c r="M92" s="50"/>
    </row>
    <row r="93" spans="1:13" ht="12">
      <c r="A93" s="12" t="s">
        <v>114</v>
      </c>
      <c r="B93" s="12" t="s">
        <v>36</v>
      </c>
      <c r="C93" s="12" t="s">
        <v>7</v>
      </c>
      <c r="D93" s="63">
        <v>1.16</v>
      </c>
      <c r="E93" s="11"/>
      <c r="G93" s="45">
        <f>D93*E93</f>
        <v>0</v>
      </c>
      <c r="I93" s="33"/>
      <c r="K93" s="11"/>
      <c r="M93" s="45">
        <f>D93*K93</f>
        <v>0</v>
      </c>
    </row>
    <row r="94" spans="2:13" ht="12">
      <c r="B94" s="12" t="s">
        <v>9</v>
      </c>
      <c r="C94" s="12" t="s">
        <v>7</v>
      </c>
      <c r="D94" s="63">
        <v>1</v>
      </c>
      <c r="E94" s="11"/>
      <c r="G94" s="45">
        <f>D94*E94</f>
        <v>0</v>
      </c>
      <c r="I94" s="33"/>
      <c r="K94" s="11"/>
      <c r="M94" s="45">
        <f>D94*K94</f>
        <v>0</v>
      </c>
    </row>
    <row r="95" spans="1:13" ht="12">
      <c r="A95" s="12" t="s">
        <v>88</v>
      </c>
      <c r="B95" s="12" t="s">
        <v>87</v>
      </c>
      <c r="C95" s="12" t="s">
        <v>7</v>
      </c>
      <c r="D95" s="63">
        <v>2.49</v>
      </c>
      <c r="E95" s="70"/>
      <c r="G95" s="45">
        <f>D95*E95</f>
        <v>0</v>
      </c>
      <c r="I95" s="33"/>
      <c r="K95" s="11"/>
      <c r="M95" s="45">
        <f>D95*K95</f>
        <v>0</v>
      </c>
    </row>
    <row r="96" spans="1:13" ht="12">
      <c r="A96" s="12" t="s">
        <v>89</v>
      </c>
      <c r="B96" s="12" t="s">
        <v>87</v>
      </c>
      <c r="C96" s="12" t="s">
        <v>7</v>
      </c>
      <c r="D96" s="63">
        <v>1.5</v>
      </c>
      <c r="E96" s="11"/>
      <c r="G96" s="45">
        <f>D96*E96</f>
        <v>0</v>
      </c>
      <c r="I96" s="33"/>
      <c r="K96" s="11"/>
      <c r="M96" s="45">
        <f>D96*K96</f>
        <v>0</v>
      </c>
    </row>
    <row r="97" spans="4:11" ht="7.5" customHeight="1">
      <c r="D97" s="63"/>
      <c r="E97" s="1"/>
      <c r="I97" s="33"/>
      <c r="K97" s="1"/>
    </row>
    <row r="98" spans="4:13" ht="9.75" customHeight="1">
      <c r="D98" s="63"/>
      <c r="E98" s="56"/>
      <c r="G98" s="49"/>
      <c r="I98" s="33"/>
      <c r="K98" s="56"/>
      <c r="M98" s="49"/>
    </row>
    <row r="99" spans="1:13" ht="12">
      <c r="A99" s="12" t="s">
        <v>115</v>
      </c>
      <c r="B99" s="12" t="s">
        <v>37</v>
      </c>
      <c r="C99" s="12" t="s">
        <v>38</v>
      </c>
      <c r="D99" s="63">
        <v>0.6</v>
      </c>
      <c r="E99" s="70"/>
      <c r="G99" s="45">
        <f>D99*E99</f>
        <v>0</v>
      </c>
      <c r="I99" s="33"/>
      <c r="K99" s="11"/>
      <c r="M99" s="45">
        <f>D99*K99</f>
        <v>0</v>
      </c>
    </row>
    <row r="100" spans="2:13" ht="12">
      <c r="B100" s="12" t="s">
        <v>37</v>
      </c>
      <c r="C100" s="12" t="s">
        <v>39</v>
      </c>
      <c r="D100" s="63">
        <v>0.44</v>
      </c>
      <c r="E100" s="70"/>
      <c r="G100" s="45">
        <f>D100*E100</f>
        <v>0</v>
      </c>
      <c r="I100" s="33"/>
      <c r="K100" s="11"/>
      <c r="M100" s="45">
        <f>D100*K100</f>
        <v>0</v>
      </c>
    </row>
    <row r="101" spans="2:13" ht="12">
      <c r="B101" s="12" t="s">
        <v>40</v>
      </c>
      <c r="C101" s="12" t="s">
        <v>38</v>
      </c>
      <c r="D101" s="63">
        <v>0.63</v>
      </c>
      <c r="E101" s="11"/>
      <c r="G101" s="45">
        <f>D101*E101</f>
        <v>0</v>
      </c>
      <c r="I101" s="33"/>
      <c r="K101" s="11"/>
      <c r="M101" s="45">
        <f>D101*K101</f>
        <v>0</v>
      </c>
    </row>
    <row r="102" spans="4:11" ht="7.5" customHeight="1">
      <c r="D102" s="63"/>
      <c r="E102" s="1"/>
      <c r="I102" s="33"/>
      <c r="K102" s="1"/>
    </row>
    <row r="103" spans="1:13" ht="12">
      <c r="A103" s="12" t="s">
        <v>116</v>
      </c>
      <c r="B103" s="12" t="s">
        <v>41</v>
      </c>
      <c r="C103" s="12" t="s">
        <v>30</v>
      </c>
      <c r="D103" s="63">
        <v>0.5</v>
      </c>
      <c r="E103" s="11"/>
      <c r="G103" s="45">
        <f>D103*E103</f>
        <v>0</v>
      </c>
      <c r="I103" s="33"/>
      <c r="K103" s="11"/>
      <c r="M103" s="45">
        <f>D103*K103</f>
        <v>0</v>
      </c>
    </row>
    <row r="104" spans="4:13" ht="7.5" customHeight="1">
      <c r="D104" s="63"/>
      <c r="E104" s="56"/>
      <c r="G104" s="49"/>
      <c r="I104" s="33"/>
      <c r="K104" s="56"/>
      <c r="M104" s="49"/>
    </row>
    <row r="105" spans="1:13" ht="12">
      <c r="A105" s="12" t="s">
        <v>117</v>
      </c>
      <c r="B105" s="12" t="s">
        <v>42</v>
      </c>
      <c r="C105" s="12" t="s">
        <v>30</v>
      </c>
      <c r="D105" s="63">
        <v>0.45</v>
      </c>
      <c r="E105" s="11"/>
      <c r="G105" s="45"/>
      <c r="I105" s="33"/>
      <c r="K105" s="11"/>
      <c r="M105" s="45">
        <f>D105*K105</f>
        <v>0</v>
      </c>
    </row>
    <row r="106" spans="4:13" ht="7.5" customHeight="1">
      <c r="D106" s="63"/>
      <c r="E106" s="56"/>
      <c r="G106" s="49"/>
      <c r="I106" s="33"/>
      <c r="K106" s="56"/>
      <c r="M106" s="49"/>
    </row>
    <row r="107" spans="1:13" ht="12">
      <c r="A107" s="12" t="s">
        <v>118</v>
      </c>
      <c r="B107" s="12" t="s">
        <v>43</v>
      </c>
      <c r="C107" s="12" t="s">
        <v>44</v>
      </c>
      <c r="D107" s="63">
        <v>0.59</v>
      </c>
      <c r="E107" s="11"/>
      <c r="G107" s="45">
        <f>D107*E107</f>
        <v>0</v>
      </c>
      <c r="I107" s="33"/>
      <c r="K107" s="11"/>
      <c r="M107" s="45">
        <f>D107*K107</f>
        <v>0</v>
      </c>
    </row>
    <row r="108" spans="4:11" ht="7.5" customHeight="1">
      <c r="D108" s="63"/>
      <c r="E108" s="1"/>
      <c r="I108" s="33"/>
      <c r="K108" s="1"/>
    </row>
    <row r="109" spans="1:13" ht="12">
      <c r="A109" s="12" t="s">
        <v>119</v>
      </c>
      <c r="B109" s="12" t="s">
        <v>45</v>
      </c>
      <c r="C109" s="12" t="s">
        <v>12</v>
      </c>
      <c r="D109" s="63">
        <v>1.94</v>
      </c>
      <c r="E109" s="11"/>
      <c r="G109" s="45">
        <f>D109*E109</f>
        <v>0</v>
      </c>
      <c r="I109" s="33"/>
      <c r="K109" s="11"/>
      <c r="M109" s="45">
        <f>D109*K109</f>
        <v>0</v>
      </c>
    </row>
    <row r="110" spans="1:13" ht="12">
      <c r="A110" s="12" t="s">
        <v>68</v>
      </c>
      <c r="B110" s="12" t="s">
        <v>46</v>
      </c>
      <c r="C110" s="12" t="s">
        <v>12</v>
      </c>
      <c r="D110" s="63">
        <v>1.25</v>
      </c>
      <c r="E110" s="11"/>
      <c r="G110" s="45">
        <f>D110*E110</f>
        <v>0</v>
      </c>
      <c r="I110" s="33"/>
      <c r="K110" s="11"/>
      <c r="M110" s="45">
        <f>D110*K110</f>
        <v>0</v>
      </c>
    </row>
    <row r="111" spans="4:13" ht="7.5" customHeight="1">
      <c r="D111" s="63"/>
      <c r="E111" s="56"/>
      <c r="G111" s="49"/>
      <c r="I111" s="33"/>
      <c r="K111" s="56"/>
      <c r="M111" s="49"/>
    </row>
    <row r="112" spans="4:13" ht="9.75" customHeight="1">
      <c r="D112" s="63"/>
      <c r="E112" s="56"/>
      <c r="G112" s="49"/>
      <c r="I112" s="33"/>
      <c r="K112" s="56"/>
      <c r="M112" s="49"/>
    </row>
    <row r="113" spans="1:13" ht="12">
      <c r="A113" s="12" t="s">
        <v>120</v>
      </c>
      <c r="B113" s="12" t="s">
        <v>43</v>
      </c>
      <c r="C113" s="12" t="s">
        <v>31</v>
      </c>
      <c r="D113" s="63">
        <v>0.2</v>
      </c>
      <c r="E113" s="11"/>
      <c r="G113" s="45">
        <f>D113*E113</f>
        <v>0</v>
      </c>
      <c r="I113" s="33"/>
      <c r="K113" s="11"/>
      <c r="M113" s="45">
        <f>D113*K113</f>
        <v>0</v>
      </c>
    </row>
    <row r="114" spans="2:13" ht="12">
      <c r="B114" s="12" t="s">
        <v>40</v>
      </c>
      <c r="C114" s="12" t="s">
        <v>31</v>
      </c>
      <c r="D114" s="63">
        <v>0.5</v>
      </c>
      <c r="E114" s="11"/>
      <c r="G114" s="45">
        <f>D114*E114</f>
        <v>0</v>
      </c>
      <c r="I114" s="33"/>
      <c r="K114" s="11"/>
      <c r="M114" s="45">
        <f>D114*K114</f>
        <v>0</v>
      </c>
    </row>
    <row r="115" spans="4:13" ht="9.75" customHeight="1">
      <c r="D115" s="63"/>
      <c r="E115" s="56"/>
      <c r="G115" s="49"/>
      <c r="I115" s="33"/>
      <c r="K115" s="56"/>
      <c r="M115" s="49"/>
    </row>
    <row r="116" spans="1:13" ht="12">
      <c r="A116" s="12" t="s">
        <v>121</v>
      </c>
      <c r="B116" s="12" t="s">
        <v>23</v>
      </c>
      <c r="C116" s="12" t="s">
        <v>90</v>
      </c>
      <c r="D116" s="63">
        <v>3.95</v>
      </c>
      <c r="E116" s="70"/>
      <c r="G116" s="59">
        <f>D116*E116</f>
        <v>0</v>
      </c>
      <c r="I116" s="33"/>
      <c r="K116" s="11"/>
      <c r="M116" s="45">
        <f>D116*K116</f>
        <v>0</v>
      </c>
    </row>
    <row r="117" spans="1:13" ht="12" customHeight="1">
      <c r="A117" s="12" t="s">
        <v>69</v>
      </c>
      <c r="B117" s="12" t="s">
        <v>69</v>
      </c>
      <c r="C117" s="12" t="s">
        <v>69</v>
      </c>
      <c r="D117" s="63" t="s">
        <v>69</v>
      </c>
      <c r="E117" s="61"/>
      <c r="G117" s="62" t="s">
        <v>69</v>
      </c>
      <c r="I117" s="33"/>
      <c r="K117" s="61"/>
      <c r="M117" s="62" t="s">
        <v>69</v>
      </c>
    </row>
    <row r="118" spans="1:13" ht="12">
      <c r="A118" s="55" t="s">
        <v>122</v>
      </c>
      <c r="B118" s="12" t="s">
        <v>69</v>
      </c>
      <c r="C118" s="12" t="s">
        <v>95</v>
      </c>
      <c r="D118" s="63">
        <v>1.78</v>
      </c>
      <c r="E118" s="11"/>
      <c r="G118" s="59">
        <f>D118*E118</f>
        <v>0</v>
      </c>
      <c r="I118" s="33"/>
      <c r="K118" s="11"/>
      <c r="M118" s="45">
        <f>D118*K118</f>
        <v>0</v>
      </c>
    </row>
    <row r="119" spans="4:13" ht="7.5" customHeight="1">
      <c r="D119" s="63"/>
      <c r="E119" s="49"/>
      <c r="G119" s="50"/>
      <c r="I119" s="33"/>
      <c r="K119" s="49"/>
      <c r="M119" s="50"/>
    </row>
    <row r="120" spans="1:13" ht="12" customHeight="1">
      <c r="A120" s="12" t="s">
        <v>123</v>
      </c>
      <c r="B120" s="12" t="s">
        <v>76</v>
      </c>
      <c r="C120" s="12" t="s">
        <v>30</v>
      </c>
      <c r="D120" s="63">
        <v>1.12</v>
      </c>
      <c r="E120" s="70"/>
      <c r="G120" s="59">
        <f>D120*E120</f>
        <v>0</v>
      </c>
      <c r="I120" s="33"/>
      <c r="K120" s="11"/>
      <c r="M120" s="45">
        <f>D120*K120</f>
        <v>0</v>
      </c>
    </row>
    <row r="121" spans="4:13" ht="12" customHeight="1">
      <c r="D121" s="63"/>
      <c r="E121" s="56"/>
      <c r="G121" s="50"/>
      <c r="I121" s="33"/>
      <c r="K121" s="56"/>
      <c r="M121" s="50"/>
    </row>
    <row r="122" spans="1:13" ht="12">
      <c r="A122" s="12" t="s">
        <v>124</v>
      </c>
      <c r="B122" s="12" t="s">
        <v>81</v>
      </c>
      <c r="C122" s="12" t="s">
        <v>80</v>
      </c>
      <c r="D122" s="63">
        <v>1.25</v>
      </c>
      <c r="E122" s="11"/>
      <c r="G122" s="45">
        <f>D122*E122</f>
        <v>0</v>
      </c>
      <c r="I122" s="33"/>
      <c r="K122" s="11"/>
      <c r="M122" s="45">
        <f>D122*K122</f>
        <v>0</v>
      </c>
    </row>
    <row r="123" spans="4:13" ht="7.5" customHeight="1">
      <c r="D123" s="63"/>
      <c r="E123" s="49"/>
      <c r="G123" s="50"/>
      <c r="I123" s="33"/>
      <c r="K123" s="49"/>
      <c r="M123" s="50"/>
    </row>
    <row r="124" spans="1:13" ht="12">
      <c r="A124" s="12" t="s">
        <v>125</v>
      </c>
      <c r="B124" s="12" t="s">
        <v>71</v>
      </c>
      <c r="C124" s="12" t="s">
        <v>96</v>
      </c>
      <c r="D124" s="63">
        <v>21.1</v>
      </c>
      <c r="E124" s="70"/>
      <c r="G124" s="59">
        <f>D124*E124</f>
        <v>0</v>
      </c>
      <c r="I124" s="33"/>
      <c r="K124" s="11"/>
      <c r="M124" s="45">
        <f>D124*K124</f>
        <v>0</v>
      </c>
    </row>
    <row r="125" spans="4:13" ht="7.5" customHeight="1">
      <c r="D125" s="63"/>
      <c r="E125" s="49"/>
      <c r="G125" s="50"/>
      <c r="I125" s="33"/>
      <c r="K125" s="49"/>
      <c r="M125" s="50"/>
    </row>
    <row r="126" spans="1:13" ht="12">
      <c r="A126" s="12" t="s">
        <v>126</v>
      </c>
      <c r="B126" s="46" t="s">
        <v>72</v>
      </c>
      <c r="C126" s="12" t="s">
        <v>30</v>
      </c>
      <c r="D126" s="63">
        <v>1.39</v>
      </c>
      <c r="E126" s="70"/>
      <c r="G126" s="59">
        <f>D126*E126</f>
        <v>0</v>
      </c>
      <c r="I126" s="33"/>
      <c r="K126" s="11"/>
      <c r="M126" s="45">
        <f>D126*K126</f>
        <v>0</v>
      </c>
    </row>
    <row r="127" spans="2:13" ht="12">
      <c r="B127" s="46" t="s">
        <v>73</v>
      </c>
      <c r="C127" s="12" t="s">
        <v>30</v>
      </c>
      <c r="D127" s="63">
        <v>2.19</v>
      </c>
      <c r="E127" s="70"/>
      <c r="G127" s="59">
        <f>D127*E127</f>
        <v>0</v>
      </c>
      <c r="I127" s="33"/>
      <c r="K127" s="11"/>
      <c r="M127" s="45">
        <f>D127*K127</f>
        <v>0</v>
      </c>
    </row>
    <row r="128" spans="4:13" ht="7.5" customHeight="1">
      <c r="D128" s="63"/>
      <c r="E128" s="49"/>
      <c r="G128" s="50"/>
      <c r="I128" s="33"/>
      <c r="K128" s="49"/>
      <c r="M128" s="50"/>
    </row>
    <row r="129" spans="1:13" ht="12">
      <c r="A129" s="12" t="s">
        <v>127</v>
      </c>
      <c r="B129" s="12" t="s">
        <v>74</v>
      </c>
      <c r="C129" s="12" t="s">
        <v>75</v>
      </c>
      <c r="D129" s="63">
        <v>0.4</v>
      </c>
      <c r="E129" s="11"/>
      <c r="G129" s="45">
        <f>D129*E129</f>
        <v>0</v>
      </c>
      <c r="I129" s="33"/>
      <c r="K129" s="11"/>
      <c r="M129" s="45">
        <f>D129*K129</f>
        <v>0</v>
      </c>
    </row>
    <row r="130" spans="4:13" ht="7.5" customHeight="1">
      <c r="D130" s="63"/>
      <c r="E130" s="49"/>
      <c r="G130" s="50"/>
      <c r="I130" s="33"/>
      <c r="K130" s="49"/>
      <c r="M130" s="50"/>
    </row>
    <row r="131" spans="1:13" ht="12">
      <c r="A131" s="12" t="s">
        <v>128</v>
      </c>
      <c r="B131" s="73" t="s">
        <v>84</v>
      </c>
      <c r="C131" s="12" t="s">
        <v>6</v>
      </c>
      <c r="D131" s="63">
        <v>7.95</v>
      </c>
      <c r="E131" s="11"/>
      <c r="G131" s="45">
        <f aca="true" t="shared" si="4" ref="G131:G138">D131*E131</f>
        <v>0</v>
      </c>
      <c r="I131" s="33"/>
      <c r="K131" s="11"/>
      <c r="M131" s="45">
        <f aca="true" t="shared" si="5" ref="M131:M138">D131*K131</f>
        <v>0</v>
      </c>
    </row>
    <row r="132" spans="2:13" ht="12">
      <c r="B132" s="12" t="s">
        <v>86</v>
      </c>
      <c r="C132" s="12" t="s">
        <v>8</v>
      </c>
      <c r="D132" s="63">
        <v>7.95</v>
      </c>
      <c r="E132" s="11"/>
      <c r="G132" s="45">
        <f t="shared" si="4"/>
        <v>0</v>
      </c>
      <c r="I132" s="33"/>
      <c r="K132" s="11"/>
      <c r="M132" s="45">
        <f t="shared" si="5"/>
        <v>0</v>
      </c>
    </row>
    <row r="133" spans="3:13" ht="12">
      <c r="C133" s="12" t="s">
        <v>10</v>
      </c>
      <c r="D133" s="63">
        <v>7.95</v>
      </c>
      <c r="E133" s="11"/>
      <c r="G133" s="45">
        <f t="shared" si="4"/>
        <v>0</v>
      </c>
      <c r="I133" s="33"/>
      <c r="K133" s="11"/>
      <c r="M133" s="45">
        <f t="shared" si="5"/>
        <v>0</v>
      </c>
    </row>
    <row r="134" spans="3:13" ht="12">
      <c r="C134" s="12" t="s">
        <v>20</v>
      </c>
      <c r="D134" s="63">
        <v>7.95</v>
      </c>
      <c r="E134" s="11"/>
      <c r="G134" s="45">
        <f t="shared" si="4"/>
        <v>0</v>
      </c>
      <c r="I134" s="33"/>
      <c r="K134" s="11"/>
      <c r="M134" s="45">
        <f t="shared" si="5"/>
        <v>0</v>
      </c>
    </row>
    <row r="135" spans="3:13" ht="12">
      <c r="C135" s="12" t="s">
        <v>22</v>
      </c>
      <c r="D135" s="63">
        <v>7.95</v>
      </c>
      <c r="E135" s="11"/>
      <c r="G135" s="45">
        <f t="shared" si="4"/>
        <v>0</v>
      </c>
      <c r="I135" s="33"/>
      <c r="K135" s="11"/>
      <c r="M135" s="45">
        <f t="shared" si="5"/>
        <v>0</v>
      </c>
    </row>
    <row r="136" spans="3:13" ht="12">
      <c r="C136" s="12" t="s">
        <v>9</v>
      </c>
      <c r="D136" s="63">
        <v>7.95</v>
      </c>
      <c r="E136" s="11"/>
      <c r="G136" s="45">
        <f t="shared" si="4"/>
        <v>0</v>
      </c>
      <c r="I136" s="33"/>
      <c r="K136" s="11"/>
      <c r="M136" s="45">
        <f t="shared" si="5"/>
        <v>0</v>
      </c>
    </row>
    <row r="137" spans="3:13" ht="12">
      <c r="C137" s="12" t="s">
        <v>19</v>
      </c>
      <c r="D137" s="63">
        <v>9.45</v>
      </c>
      <c r="E137" s="11"/>
      <c r="G137" s="45">
        <f t="shared" si="4"/>
        <v>0</v>
      </c>
      <c r="I137" s="33"/>
      <c r="K137" s="11"/>
      <c r="M137" s="45">
        <f t="shared" si="5"/>
        <v>0</v>
      </c>
    </row>
    <row r="138" spans="3:13" ht="12">
      <c r="C138" s="12" t="s">
        <v>24</v>
      </c>
      <c r="D138" s="63">
        <v>7.95</v>
      </c>
      <c r="E138" s="11"/>
      <c r="G138" s="45">
        <f t="shared" si="4"/>
        <v>0</v>
      </c>
      <c r="I138" s="33"/>
      <c r="K138" s="11"/>
      <c r="M138" s="45">
        <f t="shared" si="5"/>
        <v>0</v>
      </c>
    </row>
    <row r="139" spans="4:13" ht="7.5" customHeight="1">
      <c r="D139" s="44" t="s">
        <v>69</v>
      </c>
      <c r="E139" s="49"/>
      <c r="G139" s="50" t="s">
        <v>69</v>
      </c>
      <c r="I139" s="33"/>
      <c r="K139" s="49"/>
      <c r="M139" s="50" t="s">
        <v>69</v>
      </c>
    </row>
    <row r="140" spans="1:13" ht="12">
      <c r="A140" s="12" t="s">
        <v>129</v>
      </c>
      <c r="B140" s="12" t="s">
        <v>9</v>
      </c>
      <c r="C140" s="12" t="s">
        <v>7</v>
      </c>
      <c r="D140" s="63">
        <v>0.95</v>
      </c>
      <c r="E140" s="11"/>
      <c r="G140" s="45">
        <f>D140*E140</f>
        <v>0</v>
      </c>
      <c r="I140" s="33"/>
      <c r="K140" s="11"/>
      <c r="M140" s="45">
        <f>D140*K140</f>
        <v>0</v>
      </c>
    </row>
    <row r="141" spans="4:13" ht="12">
      <c r="D141" s="63"/>
      <c r="E141" s="56"/>
      <c r="G141" s="50"/>
      <c r="I141" s="33"/>
      <c r="K141" s="56"/>
      <c r="M141" s="50"/>
    </row>
    <row r="142" spans="1:13" ht="12">
      <c r="A142" s="12" t="s">
        <v>130</v>
      </c>
      <c r="C142" s="12" t="s">
        <v>30</v>
      </c>
      <c r="D142" s="63">
        <v>1.05</v>
      </c>
      <c r="E142" s="11"/>
      <c r="G142" s="45">
        <f>D142*E142</f>
        <v>0</v>
      </c>
      <c r="I142" s="33"/>
      <c r="K142" s="11"/>
      <c r="M142" s="45">
        <f>D142*K142</f>
        <v>0</v>
      </c>
    </row>
    <row r="143" spans="4:13" ht="7.5" customHeight="1">
      <c r="D143" s="63"/>
      <c r="E143" s="49"/>
      <c r="G143" s="50"/>
      <c r="I143" s="33"/>
      <c r="K143" s="49"/>
      <c r="M143" s="50"/>
    </row>
    <row r="144" spans="1:13" ht="12">
      <c r="A144" s="12" t="s">
        <v>131</v>
      </c>
      <c r="B144" s="12" t="s">
        <v>77</v>
      </c>
      <c r="C144" s="12" t="s">
        <v>30</v>
      </c>
      <c r="D144" s="63">
        <v>2.99</v>
      </c>
      <c r="E144" s="70"/>
      <c r="G144" s="45">
        <f>D144*E144</f>
        <v>0</v>
      </c>
      <c r="I144" s="33"/>
      <c r="K144" s="11"/>
      <c r="M144" s="45">
        <f>D144*K144</f>
        <v>0</v>
      </c>
    </row>
    <row r="145" spans="1:13" ht="12">
      <c r="A145" s="60"/>
      <c r="B145" s="69"/>
      <c r="C145" s="13"/>
      <c r="D145" s="63"/>
      <c r="E145" s="56"/>
      <c r="G145" s="50"/>
      <c r="I145" s="33"/>
      <c r="K145" s="56"/>
      <c r="M145" s="50"/>
    </row>
    <row r="146" spans="1:13" ht="12">
      <c r="A146" s="39"/>
      <c r="D146" s="63"/>
      <c r="E146" s="49"/>
      <c r="G146" s="50"/>
      <c r="I146" s="33"/>
      <c r="K146" s="49"/>
      <c r="M146" s="50"/>
    </row>
    <row r="147" spans="1:11" ht="12.75" customHeight="1">
      <c r="A147" s="39" t="s">
        <v>47</v>
      </c>
      <c r="D147" s="65"/>
      <c r="I147" s="33"/>
      <c r="K147" s="51"/>
    </row>
    <row r="148" spans="1:13" ht="13.5" thickBot="1">
      <c r="A148" s="58"/>
      <c r="D148" s="66"/>
      <c r="E148" s="52" t="s">
        <v>55</v>
      </c>
      <c r="G148" s="53">
        <f>SUM(G42:G147)</f>
        <v>0</v>
      </c>
      <c r="I148" s="33"/>
      <c r="K148" s="54" t="s">
        <v>82</v>
      </c>
      <c r="M148" s="53">
        <f>SUM(M42:M147)</f>
        <v>0</v>
      </c>
    </row>
    <row r="149" spans="1:13" ht="13.5" thickTop="1">
      <c r="A149" s="58"/>
      <c r="B149" s="58"/>
      <c r="C149" s="58"/>
      <c r="D149" s="67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1:13" ht="12.75">
      <c r="A150" s="58"/>
      <c r="B150" s="58"/>
      <c r="C150" s="58"/>
      <c r="D150" s="67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1:13" ht="12.75">
      <c r="A151" s="58"/>
      <c r="B151" s="58"/>
      <c r="C151" s="58"/>
      <c r="D151" s="67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1:13" ht="12.75">
      <c r="A152" s="58"/>
      <c r="B152" s="58"/>
      <c r="C152" s="58"/>
      <c r="D152" s="67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1:13" ht="12.75">
      <c r="A153" s="58"/>
      <c r="B153" s="58"/>
      <c r="C153" s="58"/>
      <c r="D153" s="67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1:13" ht="12.75">
      <c r="A154" s="58"/>
      <c r="B154" s="58"/>
      <c r="C154" s="58"/>
      <c r="D154" s="67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1:13" ht="12.75">
      <c r="A155" s="58"/>
      <c r="B155" s="58"/>
      <c r="C155" s="58"/>
      <c r="D155" s="67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1:13" ht="12.75">
      <c r="A156" s="58"/>
      <c r="B156" s="58"/>
      <c r="C156" s="58"/>
      <c r="D156" s="67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1:13" ht="12.75">
      <c r="A157" s="58"/>
      <c r="B157" s="58"/>
      <c r="C157" s="58"/>
      <c r="D157" s="67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1:13" ht="12.75">
      <c r="A158" s="58"/>
      <c r="B158" s="58"/>
      <c r="C158" s="58"/>
      <c r="D158" s="6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1:13" ht="12.75">
      <c r="A159" s="58"/>
      <c r="B159" s="58"/>
      <c r="C159" s="58"/>
      <c r="D159" s="6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ht="12.75">
      <c r="B160" s="58"/>
      <c r="C160" s="58"/>
      <c r="D160" s="68"/>
      <c r="E160" s="58"/>
      <c r="F160" s="58"/>
      <c r="G160" s="58"/>
      <c r="H160" s="58"/>
      <c r="I160" s="58"/>
      <c r="J160" s="58"/>
      <c r="K160" s="58"/>
      <c r="L160" s="58"/>
      <c r="M160" s="58"/>
    </row>
    <row r="161" ht="12">
      <c r="D161" s="66"/>
    </row>
    <row r="162" ht="12">
      <c r="D162" s="66"/>
    </row>
    <row r="163" ht="12">
      <c r="D163" s="66"/>
    </row>
    <row r="164" ht="12">
      <c r="D164" s="66"/>
    </row>
    <row r="165" ht="12">
      <c r="D165" s="66"/>
    </row>
    <row r="166" ht="12">
      <c r="D166" s="66"/>
    </row>
    <row r="167" ht="12">
      <c r="D167" s="66"/>
    </row>
    <row r="168" ht="12">
      <c r="D168" s="66"/>
    </row>
    <row r="169" ht="12">
      <c r="D169" s="66"/>
    </row>
    <row r="170" ht="12">
      <c r="D170" s="66"/>
    </row>
    <row r="171" ht="12">
      <c r="D171" s="66"/>
    </row>
    <row r="172" ht="12">
      <c r="D172" s="66"/>
    </row>
    <row r="173" ht="12">
      <c r="D173" s="66"/>
    </row>
    <row r="174" ht="12">
      <c r="D174" s="66"/>
    </row>
    <row r="175" ht="12">
      <c r="D175" s="66"/>
    </row>
    <row r="176" ht="12">
      <c r="D176" s="66"/>
    </row>
    <row r="177" ht="12">
      <c r="D177" s="66"/>
    </row>
    <row r="178" ht="12">
      <c r="D178" s="66"/>
    </row>
    <row r="179" ht="12">
      <c r="D179" s="66"/>
    </row>
    <row r="180" ht="12">
      <c r="D180" s="66"/>
    </row>
    <row r="181" ht="12">
      <c r="D181" s="66"/>
    </row>
    <row r="182" ht="12">
      <c r="D182" s="66"/>
    </row>
    <row r="183" ht="12">
      <c r="D183" s="66"/>
    </row>
    <row r="184" ht="12">
      <c r="D184" s="66"/>
    </row>
    <row r="185" ht="12">
      <c r="D185" s="66"/>
    </row>
    <row r="186" ht="12">
      <c r="D186" s="66"/>
    </row>
    <row r="187" ht="12">
      <c r="D187" s="66"/>
    </row>
    <row r="188" ht="12">
      <c r="D188" s="66"/>
    </row>
    <row r="189" ht="12">
      <c r="D189" s="66"/>
    </row>
    <row r="190" ht="12">
      <c r="D190" s="66"/>
    </row>
  </sheetData>
  <sheetProtection selectLockedCells="1"/>
  <mergeCells count="13">
    <mergeCell ref="A1:M1"/>
    <mergeCell ref="A2:M2"/>
    <mergeCell ref="I5:L5"/>
    <mergeCell ref="G7:I7"/>
    <mergeCell ref="K41:M41"/>
    <mergeCell ref="G20:I20"/>
    <mergeCell ref="G22:I22"/>
    <mergeCell ref="G23:I23"/>
    <mergeCell ref="A28:M28"/>
    <mergeCell ref="G8:I8"/>
    <mergeCell ref="G11:I11"/>
    <mergeCell ref="G14:I14"/>
    <mergeCell ref="G17:I17"/>
  </mergeCells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CCBOE</dc:creator>
  <cp:keywords/>
  <dc:description/>
  <cp:lastModifiedBy>Selena Norman</cp:lastModifiedBy>
  <cp:lastPrinted>2023-08-01T11:44:55Z</cp:lastPrinted>
  <dcterms:created xsi:type="dcterms:W3CDTF">2004-03-25T21:06:35Z</dcterms:created>
  <dcterms:modified xsi:type="dcterms:W3CDTF">2024-03-19T14:08:18Z</dcterms:modified>
  <cp:category/>
  <cp:version/>
  <cp:contentType/>
  <cp:contentStatus/>
</cp:coreProperties>
</file>